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11852\Desktop\Zima 2023-2024Moje Zamówienia materiałów i narzędzi\2025-2026\Dokumentacja zima 2025-2026\"/>
    </mc:Choice>
  </mc:AlternateContent>
  <xr:revisionPtr revIDLastSave="0" documentId="13_ncr:1_{6C445CBD-16E1-446C-844A-8E2AEE509D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4" l="1"/>
  <c r="K15" i="14" s="1"/>
  <c r="K6" i="14"/>
  <c r="K7" i="14"/>
  <c r="K8" i="14"/>
  <c r="K9" i="14"/>
  <c r="K10" i="14"/>
  <c r="K11" i="14"/>
  <c r="K12" i="14"/>
  <c r="K13" i="14"/>
  <c r="K14" i="14"/>
  <c r="F15" i="14"/>
  <c r="G14" i="14"/>
  <c r="G15" i="14" s="1"/>
  <c r="E15" i="14"/>
  <c r="D15" i="14"/>
  <c r="J13" i="14"/>
  <c r="G6" i="14"/>
  <c r="J6" i="14" s="1"/>
  <c r="G7" i="14"/>
  <c r="J7" i="14" s="1"/>
  <c r="G8" i="14"/>
  <c r="J8" i="14" s="1"/>
  <c r="G9" i="14"/>
  <c r="J9" i="14" s="1"/>
  <c r="G10" i="14"/>
  <c r="J10" i="14" s="1"/>
  <c r="G11" i="14"/>
  <c r="J11" i="14" s="1"/>
  <c r="G12" i="14"/>
  <c r="J12" i="14" s="1"/>
  <c r="G13" i="14"/>
  <c r="J14" i="14" l="1"/>
  <c r="G5" i="14"/>
  <c r="J5" i="14" l="1"/>
  <c r="K5" i="14" s="1"/>
</calcChain>
</file>

<file path=xl/sharedStrings.xml><?xml version="1.0" encoding="utf-8"?>
<sst xmlns="http://schemas.openxmlformats.org/spreadsheetml/2006/main" count="46" uniqueCount="40">
  <si>
    <t>Lp</t>
  </si>
  <si>
    <t xml:space="preserve">Nazwa materiału </t>
  </si>
  <si>
    <t>Jm</t>
  </si>
  <si>
    <t>ISE Działdowo</t>
  </si>
  <si>
    <t>ISE Olsztyn</t>
  </si>
  <si>
    <t>ISE Ełk</t>
  </si>
  <si>
    <t>Razem</t>
  </si>
  <si>
    <t>szt</t>
  </si>
  <si>
    <t>t</t>
  </si>
  <si>
    <t>Sekcja Eksploatacji w Olsztynie</t>
  </si>
  <si>
    <t xml:space="preserve">Cena netto </t>
  </si>
  <si>
    <t>Wartość netto</t>
  </si>
  <si>
    <t>Wartość brutto</t>
  </si>
  <si>
    <t>Cena</t>
  </si>
  <si>
    <t>Opracowała:</t>
  </si>
  <si>
    <t>op.</t>
  </si>
  <si>
    <t>10-426 Olsztyn</t>
  </si>
  <si>
    <t xml:space="preserve">Dostawa  : </t>
  </si>
  <si>
    <t>Dostawa ;</t>
  </si>
  <si>
    <t>ul.Magazynowa 1</t>
  </si>
  <si>
    <t>(tel. kontaktowy: 89 6775445; 89 6771565)</t>
  </si>
  <si>
    <t>Dostawa :</t>
  </si>
  <si>
    <t xml:space="preserve">Sekcja Eksploatacji w Ełku                                      ul. Suwalska 2a 19 -300 Ełk </t>
  </si>
  <si>
    <t>(tel. kontaktowy: 87 4441541)</t>
  </si>
  <si>
    <t>Sekcja Eksploatacji w Działdowie                                    13-200 Działdowo                                           ul. Grunwaldzka 49 (tel. kontaktowy:  23 6894139 )</t>
  </si>
  <si>
    <t>Sól warzona próżniowa kg</t>
  </si>
  <si>
    <t>Latarka ledowa kieszonkowa z bateriami.</t>
  </si>
  <si>
    <t>Bateria płaska 3R12 4,5V</t>
  </si>
  <si>
    <t>Piasek do wypraw tynkar.uziarn.do 2,00MM</t>
  </si>
  <si>
    <t>Sznurek poliprop. w pęczku dł.1000M gr.3MM</t>
  </si>
  <si>
    <t xml:space="preserve">Środek do odladzania, odszraniania i usuwania śniegu, nie zawierający soli, Anty- Lód, działający do temperatury -30°, wiadro 10 kg </t>
  </si>
  <si>
    <t>kg</t>
  </si>
  <si>
    <t>Jolanta Kubiak-Bednarska</t>
  </si>
  <si>
    <t>tel. 89 677 1370</t>
  </si>
  <si>
    <t>Benzyna do ekstrakcji (pojemnik 5L)</t>
  </si>
  <si>
    <t>Spirytus skażony-denaturat  (pojemnik 5L)</t>
  </si>
  <si>
    <t>Nafta mrozoodporna (pojemnik 5l)</t>
  </si>
  <si>
    <t>ZADANIE NR 2 MATERIAŁY DO WALKI ZE ŚNIEGIEM I MROZEM 2025/2026      Załącznik nr 1 (nafta, piasek)</t>
  </si>
  <si>
    <t>Halogen naświetlacz przenośny LED 50W akumulator 10AH, barwa neutralna 4500K, ładowarka 230V</t>
  </si>
  <si>
    <r>
      <rPr>
        <b/>
        <sz val="10"/>
        <color rgb="FFFF0000"/>
        <rFont val="Arial"/>
        <family val="2"/>
        <charset val="238"/>
      </rPr>
      <t xml:space="preserve">UWAGA! </t>
    </r>
    <r>
      <rPr>
        <b/>
        <sz val="10"/>
        <color theme="1"/>
        <rFont val="Arial"/>
        <family val="2"/>
        <charset val="238"/>
      </rPr>
      <t xml:space="preserve">Dostawa piasku ISE Olsztyn, podzielona: 55T dostawa Olsztyn ul .Magazynowa1 tel. 989 677 5445, 10T dostawa Elbląg  ul.Plac Dworcowy 1 tel. 055 622 2145, 30T dostawa Braniewo ul. Błotna 10 tel. 955 622 2140  Razem ISE Olsztyn: 95T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</si>
</sst>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9"/>
      <color theme="1"/>
      <name val="Arial"/>
      <family val="2"/>
      <charset val="238"/>
    </font>
    <font>
      <u/>
      <sz val="9"/>
      <color theme="1"/>
      <name val="Czcionka tekstu podstawowego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9"/>
      <name val="Arial"/>
      <family val="2"/>
      <charset val="238"/>
    </font>
    <font>
      <sz val="9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  <font>
      <b/>
      <u/>
      <sz val="9"/>
      <color theme="1"/>
      <name val="Czcionka tekstu podstawowego"/>
      <charset val="238"/>
    </font>
    <font>
      <u/>
      <sz val="9"/>
      <color theme="1"/>
      <name val="Arial"/>
      <family val="2"/>
      <charset val="238"/>
    </font>
    <font>
      <u/>
      <sz val="9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2" fontId="11" fillId="0" borderId="0" xfId="0" applyNumberFormat="1" applyFont="1"/>
    <xf numFmtId="0" fontId="11" fillId="0" borderId="0" xfId="0" applyFont="1"/>
    <xf numFmtId="2" fontId="9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2" fontId="3" fillId="0" borderId="0" xfId="0" applyNumberFormat="1" applyFont="1"/>
    <xf numFmtId="0" fontId="16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vertical="top" wrapText="1"/>
    </xf>
    <xf numFmtId="0" fontId="23" fillId="0" borderId="0" xfId="0" applyFont="1"/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top" wrapText="1"/>
    </xf>
    <xf numFmtId="0" fontId="16" fillId="2" borderId="2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vertical="center"/>
    </xf>
    <xf numFmtId="2" fontId="19" fillId="2" borderId="4" xfId="0" applyNumberFormat="1" applyFont="1" applyFill="1" applyBorder="1" applyAlignment="1">
      <alignment horizontal="center" vertical="center"/>
    </xf>
    <xf numFmtId="0" fontId="18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7"/>
  <sheetViews>
    <sheetView tabSelected="1" workbookViewId="0">
      <selection activeCell="M15" sqref="M15"/>
    </sheetView>
  </sheetViews>
  <sheetFormatPr defaultRowHeight="14.25"/>
  <cols>
    <col min="1" max="1" width="4" style="1" customWidth="1"/>
    <col min="2" max="2" width="26.875" customWidth="1"/>
    <col min="3" max="3" width="4.25" customWidth="1"/>
    <col min="4" max="4" width="8.125" customWidth="1"/>
    <col min="5" max="5" width="7.75" customWidth="1"/>
    <col min="6" max="6" width="6.125" customWidth="1"/>
    <col min="7" max="7" width="7.375" customWidth="1"/>
    <col min="8" max="8" width="9.375" style="2" hidden="1" customWidth="1"/>
    <col min="9" max="9" width="6.875" style="3" customWidth="1"/>
    <col min="10" max="11" width="7.875" style="3" customWidth="1"/>
  </cols>
  <sheetData>
    <row r="1" spans="1:27">
      <c r="A1" s="25"/>
      <c r="B1" s="26"/>
      <c r="C1" s="26"/>
      <c r="D1" s="26"/>
      <c r="E1" s="26"/>
      <c r="F1" s="27"/>
      <c r="G1" s="28"/>
      <c r="H1" s="26"/>
      <c r="I1" s="21"/>
      <c r="J1" s="21"/>
      <c r="K1" s="21"/>
    </row>
    <row r="2" spans="1:27">
      <c r="A2" s="56" t="s">
        <v>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20"/>
      <c r="M2" s="20"/>
      <c r="N2" s="20"/>
      <c r="O2" s="20"/>
      <c r="P2" s="20"/>
      <c r="Q2" s="24"/>
      <c r="R2" s="24"/>
      <c r="S2" s="19"/>
      <c r="T2" s="19"/>
      <c r="U2" s="23"/>
      <c r="V2" s="23"/>
      <c r="W2" s="21"/>
      <c r="X2" s="21"/>
      <c r="Y2" s="21"/>
      <c r="Z2" s="22"/>
      <c r="AA2" s="22"/>
    </row>
    <row r="3" spans="1:27">
      <c r="A3" s="31"/>
      <c r="B3" s="29"/>
      <c r="C3" s="29"/>
      <c r="D3" s="29"/>
      <c r="E3" s="29"/>
      <c r="F3" s="29"/>
      <c r="G3" s="29"/>
      <c r="H3" s="29"/>
      <c r="I3" s="30"/>
      <c r="J3" s="30"/>
      <c r="K3" s="30"/>
      <c r="L3" s="20"/>
      <c r="M3" s="20"/>
      <c r="N3" s="20"/>
      <c r="O3" s="20"/>
      <c r="P3" s="20"/>
      <c r="Q3" s="24"/>
      <c r="R3" s="24"/>
      <c r="S3" s="19"/>
      <c r="T3" s="19"/>
      <c r="U3" s="23"/>
      <c r="V3" s="23"/>
      <c r="W3" s="21"/>
      <c r="X3" s="21"/>
      <c r="Y3" s="21"/>
      <c r="Z3" s="22"/>
      <c r="AA3" s="22"/>
    </row>
    <row r="4" spans="1:27" ht="24">
      <c r="A4" s="37" t="s">
        <v>0</v>
      </c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8" t="s">
        <v>6</v>
      </c>
      <c r="H4" s="37" t="s">
        <v>10</v>
      </c>
      <c r="I4" s="39" t="s">
        <v>13</v>
      </c>
      <c r="J4" s="39" t="s">
        <v>11</v>
      </c>
      <c r="K4" s="39" t="s">
        <v>12</v>
      </c>
      <c r="L4" s="20"/>
      <c r="M4" s="20"/>
      <c r="N4" s="20"/>
      <c r="O4" s="20"/>
      <c r="P4" s="20"/>
      <c r="Q4" s="24"/>
      <c r="R4" s="24"/>
      <c r="S4" s="19"/>
      <c r="T4" s="19"/>
      <c r="U4" s="23"/>
      <c r="V4" s="23"/>
      <c r="W4" s="21"/>
      <c r="X4" s="21"/>
      <c r="Y4" s="21"/>
      <c r="Z4" s="22"/>
      <c r="AA4" s="22"/>
    </row>
    <row r="5" spans="1:27" ht="14.25" customHeight="1">
      <c r="A5" s="37">
        <v>1</v>
      </c>
      <c r="B5" s="40" t="s">
        <v>34</v>
      </c>
      <c r="C5" s="41" t="s">
        <v>15</v>
      </c>
      <c r="D5" s="41">
        <v>5</v>
      </c>
      <c r="E5" s="41">
        <v>16</v>
      </c>
      <c r="F5" s="42">
        <v>4</v>
      </c>
      <c r="G5" s="42">
        <f t="shared" ref="G5:G14" si="0">SUM(D5:F5)</f>
        <v>25</v>
      </c>
      <c r="H5" s="43"/>
      <c r="I5" s="44"/>
      <c r="J5" s="44">
        <f>G5*I5</f>
        <v>0</v>
      </c>
      <c r="K5" s="44">
        <f>J5*1.23</f>
        <v>0</v>
      </c>
      <c r="L5" s="20"/>
      <c r="M5" s="20"/>
      <c r="N5" s="20"/>
      <c r="O5" s="20"/>
      <c r="P5" s="24"/>
      <c r="Q5" s="24"/>
      <c r="R5" s="19"/>
      <c r="S5" s="19"/>
      <c r="T5" s="23"/>
      <c r="U5" s="23"/>
      <c r="V5" s="21"/>
      <c r="W5" s="21"/>
      <c r="X5" s="21"/>
      <c r="Y5" s="22"/>
      <c r="Z5" s="22"/>
    </row>
    <row r="6" spans="1:27" ht="14.25" customHeight="1">
      <c r="A6" s="37">
        <v>2</v>
      </c>
      <c r="B6" s="40" t="s">
        <v>25</v>
      </c>
      <c r="C6" s="41" t="s">
        <v>31</v>
      </c>
      <c r="D6" s="41">
        <v>0</v>
      </c>
      <c r="E6" s="41">
        <v>9000</v>
      </c>
      <c r="F6" s="42">
        <v>1000</v>
      </c>
      <c r="G6" s="42">
        <f t="shared" si="0"/>
        <v>10000</v>
      </c>
      <c r="H6" s="43"/>
      <c r="I6" s="44"/>
      <c r="J6" s="44">
        <f t="shared" ref="J6:J14" si="1">G6*I6</f>
        <v>0</v>
      </c>
      <c r="K6" s="44">
        <f t="shared" ref="K6:K14" si="2">J6*1.23</f>
        <v>0</v>
      </c>
      <c r="L6" s="20"/>
      <c r="M6" s="20"/>
      <c r="N6" s="20"/>
      <c r="O6" s="20"/>
      <c r="P6" s="24"/>
      <c r="Q6" s="24"/>
      <c r="R6" s="19"/>
      <c r="S6" s="19"/>
      <c r="T6" s="23"/>
      <c r="U6" s="23"/>
      <c r="V6" s="21"/>
      <c r="W6" s="21"/>
      <c r="X6" s="21"/>
      <c r="Y6" s="22"/>
      <c r="Z6" s="22"/>
    </row>
    <row r="7" spans="1:27" ht="30" customHeight="1">
      <c r="A7" s="37">
        <v>3</v>
      </c>
      <c r="B7" s="40" t="s">
        <v>35</v>
      </c>
      <c r="C7" s="41" t="s">
        <v>15</v>
      </c>
      <c r="D7" s="41">
        <v>4</v>
      </c>
      <c r="E7" s="41">
        <v>14</v>
      </c>
      <c r="F7" s="42">
        <v>6</v>
      </c>
      <c r="G7" s="42">
        <f t="shared" si="0"/>
        <v>24</v>
      </c>
      <c r="H7" s="43"/>
      <c r="I7" s="44"/>
      <c r="J7" s="44">
        <f t="shared" si="1"/>
        <v>0</v>
      </c>
      <c r="K7" s="44">
        <f t="shared" si="2"/>
        <v>0</v>
      </c>
      <c r="L7" s="20"/>
      <c r="M7" s="20"/>
      <c r="N7" s="20"/>
      <c r="O7" s="20"/>
      <c r="P7" s="24"/>
      <c r="Q7" s="24"/>
      <c r="R7" s="19"/>
      <c r="S7" s="19"/>
      <c r="T7" s="23"/>
      <c r="U7" s="23"/>
      <c r="V7" s="21"/>
      <c r="W7" s="21"/>
      <c r="X7" s="21"/>
      <c r="Y7" s="22"/>
      <c r="Z7" s="22"/>
    </row>
    <row r="8" spans="1:27" ht="51.75" customHeight="1">
      <c r="A8" s="37">
        <v>4</v>
      </c>
      <c r="B8" s="40" t="s">
        <v>30</v>
      </c>
      <c r="C8" s="41" t="s">
        <v>15</v>
      </c>
      <c r="D8" s="41">
        <v>80</v>
      </c>
      <c r="E8" s="41">
        <v>58</v>
      </c>
      <c r="F8" s="41">
        <v>10</v>
      </c>
      <c r="G8" s="42">
        <f t="shared" si="0"/>
        <v>148</v>
      </c>
      <c r="H8" s="43"/>
      <c r="I8" s="44"/>
      <c r="J8" s="44">
        <f t="shared" si="1"/>
        <v>0</v>
      </c>
      <c r="K8" s="44">
        <f t="shared" si="2"/>
        <v>0</v>
      </c>
      <c r="L8" s="20"/>
      <c r="M8" s="20"/>
      <c r="N8" s="20"/>
      <c r="O8" s="20"/>
      <c r="P8" s="24"/>
      <c r="Q8" s="24"/>
      <c r="R8" s="19"/>
      <c r="S8" s="19"/>
      <c r="T8" s="23"/>
      <c r="U8" s="23"/>
      <c r="V8" s="21"/>
      <c r="W8" s="21"/>
      <c r="X8" s="21"/>
      <c r="Y8" s="22"/>
      <c r="Z8" s="22"/>
    </row>
    <row r="9" spans="1:27" ht="23.25" customHeight="1">
      <c r="A9" s="37">
        <v>5</v>
      </c>
      <c r="B9" s="40" t="s">
        <v>26</v>
      </c>
      <c r="C9" s="41" t="s">
        <v>7</v>
      </c>
      <c r="D9" s="41">
        <v>20</v>
      </c>
      <c r="E9" s="41">
        <v>20</v>
      </c>
      <c r="F9" s="41">
        <v>0</v>
      </c>
      <c r="G9" s="42">
        <f t="shared" si="0"/>
        <v>40</v>
      </c>
      <c r="H9" s="42"/>
      <c r="I9" s="44"/>
      <c r="J9" s="44">
        <f t="shared" si="1"/>
        <v>0</v>
      </c>
      <c r="K9" s="44">
        <f t="shared" si="2"/>
        <v>0</v>
      </c>
      <c r="L9" s="20"/>
      <c r="M9" s="20"/>
      <c r="N9" s="20"/>
      <c r="O9" s="20"/>
      <c r="P9" s="24"/>
      <c r="Q9" s="24"/>
      <c r="R9" s="19"/>
      <c r="S9" s="19"/>
      <c r="T9" s="23"/>
      <c r="U9" s="23"/>
      <c r="V9" s="21"/>
      <c r="W9" s="21"/>
      <c r="X9" s="21"/>
      <c r="Y9" s="22"/>
      <c r="Z9" s="22"/>
    </row>
    <row r="10" spans="1:27" ht="14.25" customHeight="1">
      <c r="A10" s="37">
        <v>6</v>
      </c>
      <c r="B10" s="45" t="s">
        <v>27</v>
      </c>
      <c r="C10" s="41" t="s">
        <v>7</v>
      </c>
      <c r="D10" s="46">
        <v>0</v>
      </c>
      <c r="E10" s="42">
        <v>19</v>
      </c>
      <c r="F10" s="42">
        <v>0</v>
      </c>
      <c r="G10" s="42">
        <f t="shared" si="0"/>
        <v>19</v>
      </c>
      <c r="H10" s="47"/>
      <c r="I10" s="44"/>
      <c r="J10" s="44">
        <f t="shared" si="1"/>
        <v>0</v>
      </c>
      <c r="K10" s="44">
        <f t="shared" si="2"/>
        <v>0</v>
      </c>
    </row>
    <row r="11" spans="1:27" ht="14.25" customHeight="1">
      <c r="A11" s="37">
        <v>7</v>
      </c>
      <c r="B11" s="45" t="s">
        <v>36</v>
      </c>
      <c r="C11" s="41" t="s">
        <v>15</v>
      </c>
      <c r="D11" s="46">
        <v>3</v>
      </c>
      <c r="E11" s="42">
        <v>23</v>
      </c>
      <c r="F11" s="42">
        <v>5</v>
      </c>
      <c r="G11" s="42">
        <f t="shared" si="0"/>
        <v>31</v>
      </c>
      <c r="H11" s="47"/>
      <c r="I11" s="44"/>
      <c r="J11" s="44">
        <f t="shared" si="1"/>
        <v>0</v>
      </c>
      <c r="K11" s="44">
        <f t="shared" si="2"/>
        <v>0</v>
      </c>
    </row>
    <row r="12" spans="1:27" ht="25.5" customHeight="1">
      <c r="A12" s="37">
        <v>8</v>
      </c>
      <c r="B12" s="45" t="s">
        <v>28</v>
      </c>
      <c r="C12" s="41" t="s">
        <v>8</v>
      </c>
      <c r="D12" s="46">
        <v>24</v>
      </c>
      <c r="E12" s="42">
        <v>95</v>
      </c>
      <c r="F12" s="42">
        <v>20</v>
      </c>
      <c r="G12" s="42">
        <f t="shared" si="0"/>
        <v>139</v>
      </c>
      <c r="H12" s="47"/>
      <c r="I12" s="44"/>
      <c r="J12" s="44">
        <f t="shared" si="1"/>
        <v>0</v>
      </c>
      <c r="K12" s="44">
        <f t="shared" si="2"/>
        <v>0</v>
      </c>
    </row>
    <row r="13" spans="1:27" ht="27" customHeight="1">
      <c r="A13" s="37">
        <v>9</v>
      </c>
      <c r="B13" s="45" t="s">
        <v>29</v>
      </c>
      <c r="C13" s="41" t="s">
        <v>15</v>
      </c>
      <c r="D13" s="46">
        <v>2</v>
      </c>
      <c r="E13" s="42">
        <v>12</v>
      </c>
      <c r="F13" s="42">
        <v>0</v>
      </c>
      <c r="G13" s="42">
        <f t="shared" si="0"/>
        <v>14</v>
      </c>
      <c r="H13" s="47"/>
      <c r="I13" s="44"/>
      <c r="J13" s="44">
        <f t="shared" si="1"/>
        <v>0</v>
      </c>
      <c r="K13" s="44">
        <f t="shared" si="2"/>
        <v>0</v>
      </c>
    </row>
    <row r="14" spans="1:27" ht="39.950000000000003" customHeight="1">
      <c r="A14" s="37">
        <v>10</v>
      </c>
      <c r="B14" s="48" t="s">
        <v>38</v>
      </c>
      <c r="C14" s="41" t="s">
        <v>7</v>
      </c>
      <c r="D14" s="42">
        <v>0</v>
      </c>
      <c r="E14" s="42">
        <v>4</v>
      </c>
      <c r="F14" s="42">
        <v>0</v>
      </c>
      <c r="G14" s="42">
        <f t="shared" si="0"/>
        <v>4</v>
      </c>
      <c r="H14" s="47"/>
      <c r="I14" s="44"/>
      <c r="J14" s="44">
        <f t="shared" si="1"/>
        <v>0</v>
      </c>
      <c r="K14" s="44">
        <f t="shared" si="2"/>
        <v>0</v>
      </c>
    </row>
    <row r="15" spans="1:27">
      <c r="A15" s="49"/>
      <c r="B15" s="50"/>
      <c r="C15" s="51"/>
      <c r="D15" s="51">
        <f>SUM(D5:D14)</f>
        <v>138</v>
      </c>
      <c r="E15" s="51">
        <f>SUM(E5:E14)</f>
        <v>9261</v>
      </c>
      <c r="F15" s="51">
        <f>SUM(F5:F14)</f>
        <v>1045</v>
      </c>
      <c r="G15" s="52">
        <f>SUM(G5:G14)</f>
        <v>10444</v>
      </c>
      <c r="H15" s="53"/>
      <c r="I15" s="54"/>
      <c r="J15" s="55">
        <f>SUM(J5:J14)</f>
        <v>0</v>
      </c>
      <c r="K15" s="55">
        <f>J15*1.23</f>
        <v>0</v>
      </c>
      <c r="L15" s="20"/>
      <c r="M15" s="20"/>
      <c r="N15" s="20"/>
      <c r="O15" s="20"/>
      <c r="P15" s="20"/>
      <c r="Q15" s="24"/>
      <c r="R15" s="24"/>
      <c r="S15" s="19"/>
      <c r="T15" s="19"/>
      <c r="U15" s="23"/>
      <c r="V15" s="23"/>
      <c r="W15" s="21"/>
      <c r="X15" s="21"/>
      <c r="Y15" s="21"/>
      <c r="Z15" s="22"/>
      <c r="AA15" s="22"/>
    </row>
    <row r="16" spans="1:27">
      <c r="A16" s="15"/>
      <c r="B16" s="16"/>
      <c r="C16" s="17"/>
      <c r="D16" s="18"/>
      <c r="E16" s="18"/>
      <c r="F16" s="18"/>
      <c r="G16" s="18"/>
      <c r="H16" s="4"/>
    </row>
    <row r="17" spans="1:15">
      <c r="A17" s="12"/>
      <c r="B17" s="33" t="s">
        <v>17</v>
      </c>
      <c r="C17" s="17"/>
      <c r="D17" s="18"/>
      <c r="E17" s="18"/>
      <c r="F17" s="32"/>
      <c r="G17" s="13"/>
      <c r="H17" s="11"/>
      <c r="I17" s="11"/>
      <c r="J17" s="11"/>
      <c r="K17" s="11"/>
      <c r="L17" s="2"/>
      <c r="M17" s="3"/>
      <c r="N17" s="3"/>
      <c r="O17" s="3"/>
    </row>
    <row r="18" spans="1:15" ht="47.25" customHeight="1">
      <c r="A18" s="12"/>
      <c r="B18" s="6" t="s">
        <v>24</v>
      </c>
      <c r="C18" s="17"/>
      <c r="D18" s="18"/>
      <c r="E18" s="18"/>
      <c r="F18" s="6"/>
      <c r="G18" s="13"/>
      <c r="H18" s="11"/>
      <c r="I18" s="11"/>
      <c r="J18" s="11"/>
      <c r="K18" s="11"/>
      <c r="L18" s="2"/>
      <c r="M18" s="3"/>
      <c r="N18" s="3"/>
      <c r="O18" s="3"/>
    </row>
    <row r="19" spans="1:15" ht="14.25" customHeight="1">
      <c r="A19" s="12"/>
      <c r="B19" s="34" t="s">
        <v>18</v>
      </c>
      <c r="C19" s="58" t="s">
        <v>39</v>
      </c>
      <c r="D19" s="59"/>
      <c r="E19" s="59"/>
      <c r="F19" s="59"/>
      <c r="G19" s="59"/>
      <c r="H19" s="59"/>
      <c r="I19" s="59"/>
      <c r="J19" s="59"/>
      <c r="K19" s="35"/>
      <c r="L19" s="35"/>
      <c r="M19" s="35"/>
      <c r="N19" s="3"/>
      <c r="O19" s="3"/>
    </row>
    <row r="20" spans="1:15">
      <c r="A20" s="12"/>
      <c r="B20" s="4" t="s">
        <v>9</v>
      </c>
      <c r="C20" s="59"/>
      <c r="D20" s="59"/>
      <c r="E20" s="59"/>
      <c r="F20" s="59"/>
      <c r="G20" s="59"/>
      <c r="H20" s="59"/>
      <c r="I20" s="59"/>
      <c r="J20" s="59"/>
      <c r="K20" s="35"/>
      <c r="L20" s="35"/>
      <c r="M20" s="35"/>
      <c r="N20" s="3"/>
      <c r="O20" s="3"/>
    </row>
    <row r="21" spans="1:15">
      <c r="A21" s="12"/>
      <c r="B21" s="4" t="s">
        <v>19</v>
      </c>
      <c r="C21" s="59"/>
      <c r="D21" s="59"/>
      <c r="E21" s="59"/>
      <c r="F21" s="59"/>
      <c r="G21" s="59"/>
      <c r="H21" s="59"/>
      <c r="I21" s="59"/>
      <c r="J21" s="59"/>
      <c r="K21" s="35"/>
      <c r="L21" s="35"/>
      <c r="M21" s="35"/>
      <c r="N21" s="3"/>
      <c r="O21" s="3"/>
    </row>
    <row r="22" spans="1:15">
      <c r="A22" s="12"/>
      <c r="B22" s="7" t="s">
        <v>16</v>
      </c>
      <c r="C22" s="59"/>
      <c r="D22" s="59"/>
      <c r="E22" s="59"/>
      <c r="F22" s="59"/>
      <c r="G22" s="59"/>
      <c r="H22" s="59"/>
      <c r="I22" s="59"/>
      <c r="J22" s="59"/>
      <c r="K22" s="35"/>
      <c r="L22" s="35"/>
      <c r="M22" s="35"/>
      <c r="N22" s="3"/>
      <c r="O22" s="3"/>
    </row>
    <row r="23" spans="1:15" ht="24" customHeight="1">
      <c r="B23" s="8" t="s">
        <v>20</v>
      </c>
      <c r="C23" s="59"/>
      <c r="D23" s="59"/>
      <c r="E23" s="59"/>
      <c r="F23" s="59"/>
      <c r="G23" s="59"/>
      <c r="H23" s="59"/>
      <c r="I23" s="59"/>
      <c r="J23" s="59"/>
      <c r="K23" s="35"/>
      <c r="L23" s="35"/>
      <c r="M23" s="35"/>
      <c r="N23" s="3"/>
      <c r="O23" s="3"/>
    </row>
    <row r="24" spans="1:15" ht="13.5" customHeight="1">
      <c r="A24" s="12"/>
      <c r="B24" s="5" t="s">
        <v>21</v>
      </c>
      <c r="C24" s="14"/>
      <c r="D24" s="14"/>
      <c r="E24" s="14"/>
      <c r="F24" s="5"/>
      <c r="H24"/>
      <c r="I24"/>
      <c r="J24"/>
      <c r="K24"/>
      <c r="L24" s="2"/>
      <c r="M24" s="3"/>
      <c r="N24" s="3"/>
      <c r="O24" s="3"/>
    </row>
    <row r="25" spans="1:15" ht="24">
      <c r="B25" s="6" t="s">
        <v>22</v>
      </c>
      <c r="C25" s="14"/>
      <c r="D25" s="14"/>
      <c r="E25" s="14"/>
      <c r="F25" s="6"/>
      <c r="H25"/>
      <c r="I25"/>
      <c r="J25"/>
      <c r="K25"/>
      <c r="L25" s="2"/>
      <c r="M25" s="3"/>
      <c r="N25" s="3"/>
      <c r="O25" s="3"/>
    </row>
    <row r="26" spans="1:15">
      <c r="A26" s="10"/>
      <c r="B26" s="9" t="s">
        <v>23</v>
      </c>
      <c r="C26" s="14"/>
      <c r="D26" s="14"/>
      <c r="E26" s="14"/>
      <c r="F26" s="9"/>
      <c r="G26" s="10"/>
      <c r="H26" s="10"/>
      <c r="I26" s="10"/>
      <c r="J26"/>
      <c r="K26"/>
      <c r="L26" s="2"/>
      <c r="M26" s="3"/>
      <c r="N26" s="3"/>
      <c r="O26" s="3"/>
    </row>
    <row r="27" spans="1:15">
      <c r="A27" s="10"/>
      <c r="B27" s="14"/>
      <c r="C27" s="14"/>
      <c r="D27" s="14"/>
      <c r="E27" s="14"/>
      <c r="F27" s="6"/>
      <c r="G27" s="10"/>
      <c r="H27" s="10"/>
      <c r="I27" s="10"/>
      <c r="J27"/>
      <c r="K27"/>
      <c r="L27" s="2"/>
      <c r="M27" s="3"/>
      <c r="N27" s="3"/>
      <c r="O27" s="3"/>
    </row>
    <row r="28" spans="1:15">
      <c r="A28" s="10"/>
      <c r="B28" s="29" t="s">
        <v>14</v>
      </c>
      <c r="C28" s="29"/>
      <c r="D28" s="4"/>
      <c r="E28" s="29"/>
      <c r="F28" s="9"/>
      <c r="G28" s="10"/>
      <c r="H28" s="10"/>
      <c r="I28" s="10"/>
      <c r="J28"/>
      <c r="K28"/>
      <c r="L28" s="2"/>
      <c r="M28" s="3"/>
      <c r="N28" s="3"/>
      <c r="O28" s="3"/>
    </row>
    <row r="29" spans="1:15" ht="20.100000000000001" customHeight="1">
      <c r="A29" s="10"/>
      <c r="B29" s="57" t="s">
        <v>32</v>
      </c>
      <c r="C29" s="57"/>
      <c r="D29" s="57"/>
      <c r="E29" s="57"/>
      <c r="F29" s="9"/>
      <c r="G29" s="10"/>
      <c r="H29" s="10"/>
      <c r="I29" s="10"/>
      <c r="J29"/>
      <c r="K29"/>
      <c r="L29" s="2"/>
      <c r="M29" s="3"/>
      <c r="N29" s="3"/>
      <c r="O29" s="3"/>
    </row>
    <row r="30" spans="1:15" ht="20.100000000000001" customHeight="1">
      <c r="A30" s="10"/>
      <c r="B30" s="4" t="s">
        <v>33</v>
      </c>
      <c r="C30" s="4"/>
      <c r="D30" s="4"/>
      <c r="E30" s="4"/>
      <c r="F30" s="9"/>
      <c r="G30" s="10"/>
      <c r="H30" s="10"/>
      <c r="I30" s="10"/>
      <c r="J30"/>
      <c r="K30"/>
      <c r="L30" s="2"/>
      <c r="M30" s="3"/>
      <c r="N30" s="3"/>
      <c r="O30" s="3"/>
    </row>
    <row r="31" spans="1:15" ht="14.25" customHeight="1">
      <c r="A31" s="10"/>
      <c r="B31" s="9"/>
      <c r="C31" s="4"/>
      <c r="D31" s="4"/>
      <c r="E31" s="4"/>
      <c r="F31" s="9"/>
      <c r="G31" s="10"/>
      <c r="H31" s="10"/>
      <c r="I31" s="10"/>
      <c r="J31"/>
      <c r="K31"/>
      <c r="L31" s="2"/>
      <c r="M31" s="3"/>
      <c r="N31" s="3"/>
      <c r="O31" s="3"/>
    </row>
    <row r="32" spans="1:15" ht="14.25" customHeight="1">
      <c r="A32" s="10"/>
      <c r="B32" s="36"/>
      <c r="C32" s="4"/>
      <c r="D32" s="4"/>
      <c r="E32" s="4"/>
      <c r="F32" s="9"/>
      <c r="G32" s="10"/>
      <c r="H32" s="10"/>
      <c r="I32" s="10"/>
      <c r="J32"/>
      <c r="K32"/>
      <c r="L32" s="2"/>
      <c r="M32" s="3"/>
      <c r="N32" s="3"/>
      <c r="O32" s="3"/>
    </row>
    <row r="33" spans="1:15">
      <c r="A33" s="14"/>
      <c r="F33" s="9"/>
      <c r="G33" s="14"/>
      <c r="H33" s="14"/>
      <c r="I33" s="14"/>
      <c r="J33" s="4"/>
      <c r="K33" s="4"/>
      <c r="L33" s="4"/>
      <c r="M33" s="3"/>
      <c r="N33" s="3"/>
      <c r="O33" s="3"/>
    </row>
    <row r="34" spans="1:15">
      <c r="F34" s="9"/>
      <c r="H34"/>
      <c r="I34"/>
      <c r="J34"/>
      <c r="K34"/>
      <c r="L34" s="2"/>
      <c r="M34" s="3"/>
      <c r="N34" s="3"/>
      <c r="O34" s="3"/>
    </row>
    <row r="35" spans="1:15">
      <c r="F35" s="9"/>
      <c r="H35"/>
      <c r="I35"/>
      <c r="J35"/>
      <c r="K35"/>
      <c r="L35" s="2"/>
      <c r="M35" s="3"/>
      <c r="N35" s="3"/>
      <c r="O35" s="3"/>
    </row>
    <row r="36" spans="1:15">
      <c r="B36" s="9"/>
    </row>
    <row r="37" spans="1:15">
      <c r="B37" s="9"/>
    </row>
  </sheetData>
  <mergeCells count="3">
    <mergeCell ref="A2:K2"/>
    <mergeCell ref="B29:E29"/>
    <mergeCell ref="C19:J2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AlicjaS</dc:creator>
  <cp:lastModifiedBy>Kubiak-Bednarska Jolanta</cp:lastModifiedBy>
  <cp:lastPrinted>2025-06-27T10:58:03Z</cp:lastPrinted>
  <dcterms:created xsi:type="dcterms:W3CDTF">2011-09-02T10:28:24Z</dcterms:created>
  <dcterms:modified xsi:type="dcterms:W3CDTF">2025-06-27T11:00:15Z</dcterms:modified>
</cp:coreProperties>
</file>